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<sst xmlns="http://schemas.openxmlformats.org/spreadsheetml/2006/main" count="58" uniqueCount="41">
  <si>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Visa E2 Kaupþing</t>
  </si>
  <si>
    <t>Kort:</t>
  </si>
  <si>
    <t>Endurgreiðsla:</t>
  </si>
  <si>
    <t>Árgjald:</t>
  </si>
  <si>
    <t>punktar</t>
  </si>
  <si>
    <t>Engin endurgr.</t>
  </si>
  <si>
    <t>Punktar við greiðslu árgjalds:</t>
  </si>
  <si>
    <t>Classic</t>
  </si>
  <si>
    <t>Almennt e Vildarkort</t>
  </si>
  <si>
    <t>Samtals greitt árlega:</t>
  </si>
  <si>
    <t>kr.</t>
  </si>
  <si>
    <t>endurgreiðsla hjá E2 vildarkorti</t>
  </si>
  <si>
    <t>American Express</t>
  </si>
  <si>
    <t>Hærra hjá hjá American Express</t>
  </si>
  <si>
    <t>Hærra hjá American Express</t>
  </si>
  <si>
    <t>*</t>
  </si>
  <si>
    <t>punktum meira hjá American Express fyrsta árið</t>
  </si>
  <si>
    <t>punktum meira hjá American Express á ári</t>
  </si>
  <si>
    <t>Punktar við fyrstu notkun*</t>
  </si>
  <si>
    <t>Samtals punktar fyrsta árið*</t>
  </si>
  <si>
    <t>Samtals punktar á ári:</t>
  </si>
  <si>
    <t>*Ef árgjaldið er greitt. Ef ekkert árgjald er greitt fyrsta árið fást ekki þessir punktar.</t>
  </si>
  <si>
    <t>Útskriftar og skuldfgj. mánaðarlega**</t>
  </si>
  <si>
    <t>**</t>
  </si>
  <si>
    <t>**Ef ekki er skuldfært er þetta gjald 551 kr. á mánuði.</t>
  </si>
  <si>
    <t>0,65%-15% viðbótarendurgreiðslu og ýmis sértilboð</t>
  </si>
  <si>
    <t>0,5% endurgreiðsla af innlendri veltu</t>
  </si>
  <si>
    <t>Vildarpunktar fyrir 1.000 kr innlenda veltu:</t>
  </si>
  <si>
    <t>Innlend velta á ári:</t>
  </si>
  <si>
    <t>Punktar fyrir  innlenda veltu á ári:</t>
  </si>
  <si>
    <t>og þá er ekki tekið með viðbótarendugr. og ýmis sértilboð.</t>
  </si>
  <si>
    <t>Mismunur</t>
  </si>
  <si>
    <t>Fyrsta árið ef árgjald AE er greitt: 12.600 punktum meira eða spara 8.812 kr.</t>
  </si>
  <si>
    <t>Fyrsta árið ef ekkert árgjald er greitt hjá AE: 7.600 punktum meira eða spara 2.612 kr.</t>
  </si>
  <si>
    <t>Þá er það spurningin hvort ég vil fá 7.600 punktum meira á ári eða spara 7.812 kr. á ári? Ég vil spara!</t>
  </si>
  <si>
    <t>Samtals hærra á ári hjá American Express</t>
  </si>
  <si>
    <t>Tengigjald við vildarklúbb greitt árlega:</t>
  </si>
  <si>
    <t>Útskriftar og skuldfærslugjald á ári:</t>
  </si>
  <si>
    <t>Velta á ári:</t>
  </si>
  <si>
    <t>Endureiðsla í des.  0,5% af innlendri veltu:</t>
  </si>
  <si>
    <t>Greitt árlega að frádreginni endurgr: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</si>
</sst>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3" fontId="1" fillId="3" borderId="0" xfId="0" applyNumberFormat="1" applyFont="1" applyFill="1" applyAlignment="1">
      <alignment horizontal="left"/>
    </xf>
    <xf numFmtId="3" fontId="1" fillId="4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3" fontId="1" fillId="5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9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6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9" fontId="1" fillId="6" borderId="0" xfId="0" applyNumberFormat="1" applyFont="1" applyFill="1" applyAlignment="1">
      <alignment/>
    </xf>
    <xf numFmtId="3" fontId="1" fillId="6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4"/>
  <sheetViews>
    <sheetView tabSelected="1" zoomScale="120" zoomScaleNormal="120" workbookViewId="0" topLeftCell="A1">
      <selection activeCell="A1" sqref="A1"/>
    </sheetView>
  </sheetViews>
  <sheetFormatPr defaultColWidth="9.140625" defaultRowHeight="12.75"/>
  <cols>
    <col min="1" max="1" width="42.00390625" style="1" customWidth="1"/>
    <col min="2" max="2" width="17.140625" style="14" customWidth="1"/>
    <col min="3" max="3" width="2.00390625" style="9" customWidth="1"/>
    <col min="4" max="4" width="16.421875" style="14" customWidth="1"/>
    <col min="5" max="5" width="9.140625" style="1" customWidth="1"/>
    <col min="6" max="6" width="2.140625" style="1" customWidth="1"/>
    <col min="7" max="7" width="9.00390625" style="4" customWidth="1"/>
    <col min="8" max="8" width="4.421875" style="1" customWidth="1"/>
    <col min="9" max="16384" width="9.140625" style="1" customWidth="1"/>
  </cols>
  <sheetData>
    <row r="2" spans="1:4" ht="12.75">
      <c r="A2" s="1" t="s">
        <v>1</v>
      </c>
      <c r="B2" s="6" t="s">
        <v>12</v>
      </c>
      <c r="D2" s="7" t="s">
        <v>0</v>
      </c>
    </row>
    <row r="3" spans="2:7" ht="12.75">
      <c r="B3" s="6" t="s">
        <v>7</v>
      </c>
      <c r="D3" s="7" t="s">
        <v>8</v>
      </c>
      <c r="G3" s="4" t="s">
        <v>31</v>
      </c>
    </row>
    <row r="4" spans="2:7" s="10" customFormat="1" ht="12.75">
      <c r="B4" s="8"/>
      <c r="C4" s="9"/>
      <c r="D4" s="8"/>
      <c r="G4" s="9"/>
    </row>
    <row r="5" spans="1:7" ht="12.75">
      <c r="A5" s="1" t="s">
        <v>28</v>
      </c>
      <c r="B5" s="14">
        <v>1200000</v>
      </c>
      <c r="D5" s="14">
        <v>1200000</v>
      </c>
      <c r="E5" s="1" t="s">
        <v>10</v>
      </c>
      <c r="G5" s="4">
        <f>D5/1000*2</f>
        <v>2400</v>
      </c>
    </row>
    <row r="6" spans="1:5" ht="12.75">
      <c r="A6" s="1" t="s">
        <v>27</v>
      </c>
      <c r="B6" s="14">
        <v>10</v>
      </c>
      <c r="D6" s="14">
        <v>2</v>
      </c>
      <c r="E6" s="1" t="s">
        <v>4</v>
      </c>
    </row>
    <row r="7" spans="1:22" ht="12.75">
      <c r="A7" s="1" t="s">
        <v>29</v>
      </c>
      <c r="B7" s="14">
        <f>B5/1000*10</f>
        <v>12000</v>
      </c>
      <c r="D7" s="14">
        <f>D5/1000*2</f>
        <v>2400</v>
      </c>
      <c r="E7" s="1" t="s">
        <v>4</v>
      </c>
      <c r="F7" s="2"/>
      <c r="N7" s="19"/>
      <c r="O7" s="19"/>
      <c r="P7" s="19"/>
      <c r="Q7" s="19"/>
      <c r="R7" s="19"/>
      <c r="S7" s="19"/>
      <c r="T7" s="19"/>
      <c r="U7" s="19"/>
      <c r="V7" s="19"/>
    </row>
    <row r="8" spans="1:22" ht="12.75">
      <c r="A8" s="1" t="s">
        <v>6</v>
      </c>
      <c r="B8" s="14">
        <v>0</v>
      </c>
      <c r="D8" s="14">
        <v>2000</v>
      </c>
      <c r="E8" s="1" t="s">
        <v>4</v>
      </c>
      <c r="N8" s="20"/>
      <c r="O8" s="19"/>
      <c r="P8" s="19"/>
      <c r="Q8" s="19"/>
      <c r="R8" s="19"/>
      <c r="S8" s="19"/>
      <c r="T8" s="19"/>
      <c r="U8" s="19"/>
      <c r="V8" s="19"/>
    </row>
    <row r="9" spans="1:22" ht="12.75">
      <c r="A9" s="3" t="s">
        <v>20</v>
      </c>
      <c r="B9" s="15">
        <f>B7</f>
        <v>12000</v>
      </c>
      <c r="C9" s="5"/>
      <c r="D9" s="15">
        <f>D7+D8</f>
        <v>4400</v>
      </c>
      <c r="E9" s="3" t="s">
        <v>4</v>
      </c>
      <c r="G9" s="12">
        <f>B9-D9</f>
        <v>7600</v>
      </c>
      <c r="H9" s="13" t="s">
        <v>17</v>
      </c>
      <c r="I9" s="13"/>
      <c r="J9" s="13"/>
      <c r="K9" s="13"/>
      <c r="L9" s="13"/>
      <c r="N9" s="21"/>
      <c r="O9" s="19"/>
      <c r="P9" s="19"/>
      <c r="Q9" s="19"/>
      <c r="R9" s="19"/>
      <c r="S9" s="19"/>
      <c r="T9" s="19"/>
      <c r="U9" s="19"/>
      <c r="V9" s="19"/>
    </row>
    <row r="10" spans="1:7" ht="12.75">
      <c r="A10" s="1" t="s">
        <v>18</v>
      </c>
      <c r="B10" s="14">
        <v>5000</v>
      </c>
      <c r="C10" s="9" t="s">
        <v>15</v>
      </c>
      <c r="D10" s="14">
        <v>0</v>
      </c>
      <c r="E10" s="1" t="s">
        <v>4</v>
      </c>
      <c r="G10" s="17" t="s">
        <v>21</v>
      </c>
    </row>
    <row r="11" spans="1:8" s="10" customFormat="1" ht="12.75">
      <c r="A11" s="10" t="s">
        <v>19</v>
      </c>
      <c r="B11" s="14">
        <f>B9+B10</f>
        <v>17000</v>
      </c>
      <c r="C11" s="9" t="s">
        <v>15</v>
      </c>
      <c r="D11" s="14">
        <f>D9+D10</f>
        <v>4400</v>
      </c>
      <c r="E11" s="10" t="s">
        <v>4</v>
      </c>
      <c r="G11" s="9">
        <f>B11-D11</f>
        <v>12600</v>
      </c>
      <c r="H11" s="10" t="s">
        <v>16</v>
      </c>
    </row>
    <row r="13" spans="1:7" ht="12.75">
      <c r="A13" s="1" t="s">
        <v>3</v>
      </c>
      <c r="B13" s="14">
        <v>5200</v>
      </c>
      <c r="D13" s="14">
        <v>5500</v>
      </c>
      <c r="E13" s="1" t="s">
        <v>10</v>
      </c>
      <c r="G13" s="16"/>
    </row>
    <row r="14" spans="1:5" ht="12.75">
      <c r="A14" s="1" t="s">
        <v>36</v>
      </c>
      <c r="B14" s="14">
        <v>0</v>
      </c>
      <c r="D14" s="14">
        <v>1500</v>
      </c>
      <c r="E14" s="1" t="s">
        <v>10</v>
      </c>
    </row>
    <row r="15" spans="1:7" ht="12.75">
      <c r="A15" s="1" t="s">
        <v>22</v>
      </c>
      <c r="B15" s="14">
        <v>396</v>
      </c>
      <c r="C15" s="9" t="s">
        <v>23</v>
      </c>
      <c r="D15" s="14">
        <v>95</v>
      </c>
      <c r="E15" s="1" t="s">
        <v>10</v>
      </c>
      <c r="G15" s="17" t="s">
        <v>24</v>
      </c>
    </row>
    <row r="16" spans="1:9" ht="12.75">
      <c r="A16" s="1" t="s">
        <v>37</v>
      </c>
      <c r="B16" s="14">
        <f>B15*12</f>
        <v>4752</v>
      </c>
      <c r="C16" s="8"/>
      <c r="D16" s="14">
        <f>D15*12</f>
        <v>1140</v>
      </c>
      <c r="E16" s="1" t="s">
        <v>10</v>
      </c>
      <c r="G16" s="4">
        <f>B16-D16</f>
        <v>3612</v>
      </c>
      <c r="H16" s="1" t="s">
        <v>10</v>
      </c>
      <c r="I16" s="1" t="s">
        <v>13</v>
      </c>
    </row>
    <row r="17" spans="1:12" ht="12.75">
      <c r="A17" s="3" t="s">
        <v>9</v>
      </c>
      <c r="B17" s="15">
        <f>B13+B16</f>
        <v>9952</v>
      </c>
      <c r="C17" s="5"/>
      <c r="D17" s="15">
        <f>D13+D14+D16</f>
        <v>8140</v>
      </c>
      <c r="E17" s="3" t="s">
        <v>10</v>
      </c>
      <c r="G17" s="12">
        <f>B17-D17</f>
        <v>1812</v>
      </c>
      <c r="H17" s="13" t="s">
        <v>10</v>
      </c>
      <c r="I17" s="13" t="s">
        <v>14</v>
      </c>
      <c r="J17" s="13"/>
      <c r="K17" s="13"/>
      <c r="L17" s="13"/>
    </row>
    <row r="19" spans="1:4" ht="12.75">
      <c r="A19" s="1" t="s">
        <v>2</v>
      </c>
      <c r="B19" s="8" t="s">
        <v>5</v>
      </c>
      <c r="C19" s="8"/>
      <c r="D19" s="8" t="s">
        <v>26</v>
      </c>
    </row>
    <row r="20" spans="2:4" ht="12.75">
      <c r="B20" s="8"/>
      <c r="C20" s="8"/>
      <c r="D20" s="8" t="s">
        <v>25</v>
      </c>
    </row>
    <row r="21" spans="1:4" ht="12.75">
      <c r="A21" s="1" t="s">
        <v>38</v>
      </c>
      <c r="D21" s="14">
        <f>D5</f>
        <v>1200000</v>
      </c>
    </row>
    <row r="22" spans="1:12" ht="12.75">
      <c r="A22" s="3" t="s">
        <v>39</v>
      </c>
      <c r="B22" s="15">
        <v>0</v>
      </c>
      <c r="C22" s="5"/>
      <c r="D22" s="15">
        <f>D21*0.5%</f>
        <v>6000</v>
      </c>
      <c r="E22" s="3" t="s">
        <v>10</v>
      </c>
      <c r="G22" s="12">
        <f>D22-B22</f>
        <v>6000</v>
      </c>
      <c r="H22" s="13" t="s">
        <v>10</v>
      </c>
      <c r="I22" s="13" t="s">
        <v>11</v>
      </c>
      <c r="J22" s="13"/>
      <c r="K22" s="13"/>
      <c r="L22" s="13"/>
    </row>
    <row r="23" spans="1:20" ht="12.75">
      <c r="A23" s="18" t="s">
        <v>30</v>
      </c>
      <c r="N23" s="19"/>
      <c r="O23" s="19"/>
      <c r="P23" s="19"/>
      <c r="Q23" s="19"/>
      <c r="R23" s="19"/>
      <c r="S23" s="19"/>
      <c r="T23" s="19"/>
    </row>
    <row r="24" spans="1:20" ht="12.75">
      <c r="A24" s="3" t="s">
        <v>40</v>
      </c>
      <c r="B24" s="15">
        <f>B17-B22</f>
        <v>9952</v>
      </c>
      <c r="C24" s="5"/>
      <c r="D24" s="15">
        <f>D17-D22</f>
        <v>2140</v>
      </c>
      <c r="E24" s="3" t="s">
        <v>10</v>
      </c>
      <c r="G24" s="12">
        <f>B24-D24</f>
        <v>7812</v>
      </c>
      <c r="H24" s="13" t="s">
        <v>10</v>
      </c>
      <c r="I24" s="13" t="s">
        <v>35</v>
      </c>
      <c r="J24" s="13"/>
      <c r="K24" s="13"/>
      <c r="L24" s="13"/>
      <c r="N24" s="20"/>
      <c r="O24" s="19"/>
      <c r="P24" s="19"/>
      <c r="Q24" s="19"/>
      <c r="R24" s="19"/>
      <c r="S24" s="19"/>
      <c r="T24" s="19"/>
    </row>
    <row r="25" spans="14:20" ht="12.75">
      <c r="N25" s="21"/>
      <c r="O25" s="19"/>
      <c r="P25" s="19"/>
      <c r="Q25" s="19"/>
      <c r="R25" s="19"/>
      <c r="S25" s="19"/>
      <c r="T25" s="19"/>
    </row>
    <row r="26" spans="14:20" ht="12.75">
      <c r="N26" s="19"/>
      <c r="O26" s="19"/>
      <c r="P26" s="19"/>
      <c r="Q26" s="19"/>
      <c r="R26" s="19"/>
      <c r="S26" s="19"/>
      <c r="T26" s="19"/>
    </row>
    <row r="27" spans="2:20" ht="12.75">
      <c r="B27" s="22" t="s">
        <v>34</v>
      </c>
      <c r="C27" s="24"/>
      <c r="D27" s="25"/>
      <c r="E27" s="23"/>
      <c r="F27" s="23"/>
      <c r="G27" s="23"/>
      <c r="H27" s="23"/>
      <c r="I27" s="23"/>
      <c r="J27" s="23"/>
      <c r="K27" s="23"/>
      <c r="L27" s="23"/>
      <c r="M27" s="10"/>
      <c r="N27" s="26"/>
      <c r="O27" s="19"/>
      <c r="P27" s="19"/>
      <c r="Q27" s="19"/>
      <c r="R27" s="19"/>
      <c r="S27" s="19"/>
      <c r="T27" s="19"/>
    </row>
    <row r="28" spans="2:20" ht="12.75">
      <c r="B28" s="1"/>
      <c r="C28" s="11"/>
      <c r="N28" s="21"/>
      <c r="O28" s="20"/>
      <c r="P28" s="19"/>
      <c r="Q28" s="19"/>
      <c r="R28" s="19"/>
      <c r="S28" s="19"/>
      <c r="T28" s="19"/>
    </row>
    <row r="29" spans="2:20" ht="12.75">
      <c r="B29" s="1" t="s">
        <v>32</v>
      </c>
      <c r="G29" s="16"/>
      <c r="N29" s="19"/>
      <c r="O29" s="19"/>
      <c r="P29" s="19"/>
      <c r="Q29" s="19"/>
      <c r="R29" s="19"/>
      <c r="S29" s="19"/>
      <c r="T29" s="19"/>
    </row>
    <row r="30" spans="2:20" ht="12.75">
      <c r="B30" s="1"/>
      <c r="N30" s="20"/>
      <c r="O30" s="19"/>
      <c r="P30" s="19"/>
      <c r="Q30" s="19"/>
      <c r="R30" s="19"/>
      <c r="S30" s="19"/>
      <c r="T30" s="19"/>
    </row>
    <row r="31" spans="2:20" ht="12.75">
      <c r="B31" s="16" t="s">
        <v>33</v>
      </c>
      <c r="H31" s="4"/>
      <c r="N31" s="21"/>
      <c r="O31" s="19"/>
      <c r="P31" s="19"/>
      <c r="Q31" s="19"/>
      <c r="R31" s="19"/>
      <c r="S31" s="19"/>
      <c r="T31" s="19"/>
    </row>
    <row r="32" ht="12.75">
      <c r="D32" s="1"/>
    </row>
    <row r="33" spans="4:7" ht="12.75">
      <c r="D33" s="1"/>
      <c r="G33" s="16"/>
    </row>
    <row r="34" ht="12.75">
      <c r="D34" s="1"/>
    </row>
  </sheetData>
  <printOptions/>
  <pageMargins left="0.2" right="0.24" top="1" bottom="1" header="0.5" footer="0.5"/>
  <pageSetup horizontalDpi="200" verticalDpi="200" orientation="landscape" paperSize="9" scale="95" r:id="rId1"/>
  <headerFooter alignWithMargins="0">
    <oddFooter>&amp;RIRA   04.06.2009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2009-06-05T00:11:49Z</cp:lastPrinted>
  <dcterms:created xsi:type="dcterms:W3CDTF">2009-06-04T18:01:44Z</dcterms:created>
  <dcterms:modified xsi:type="dcterms:W3CDTF">2009-06-05T00:13:08Z</dcterms:modified>
  <cp:category/>
  <cp:version/>
  <cp:contentType/>
  <cp:contentStatus/>
</cp:coreProperties>
</file>